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770"/>
  </bookViews>
  <sheets>
    <sheet name="差值" sheetId="1" r:id="rId1"/>
  </sheets>
  <calcPr calcId="124519"/>
</workbook>
</file>

<file path=xl/calcChain.xml><?xml version="1.0" encoding="utf-8"?>
<calcChain xmlns="http://schemas.openxmlformats.org/spreadsheetml/2006/main">
  <c r="L32" i="1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18"/>
  <c r="L17"/>
  <c r="L21"/>
  <c r="L22"/>
  <c r="L23"/>
  <c r="L24"/>
  <c r="L25"/>
  <c r="L26"/>
  <c r="L27"/>
  <c r="L28"/>
  <c r="L29"/>
  <c r="L30"/>
  <c r="L31"/>
  <c r="L20"/>
  <c r="L11"/>
  <c r="L12"/>
  <c r="L13"/>
  <c r="L14"/>
  <c r="L15"/>
  <c r="L16"/>
  <c r="L10"/>
  <c r="L4"/>
  <c r="L5"/>
  <c r="L6"/>
  <c r="L3"/>
  <c r="K8"/>
  <c r="K10"/>
  <c r="K11"/>
  <c r="K12"/>
  <c r="K13"/>
  <c r="K14"/>
  <c r="K15"/>
  <c r="K16"/>
  <c r="K18"/>
  <c r="K20"/>
  <c r="K21"/>
  <c r="K22"/>
  <c r="K23"/>
  <c r="K24"/>
  <c r="K25"/>
  <c r="K26"/>
  <c r="K27"/>
  <c r="K28"/>
  <c r="K29"/>
  <c r="K30"/>
  <c r="K31"/>
  <c r="K33"/>
  <c r="K36"/>
  <c r="K37"/>
  <c r="K38"/>
  <c r="K39"/>
  <c r="K40"/>
  <c r="K42"/>
  <c r="K43"/>
  <c r="K44"/>
  <c r="K45"/>
  <c r="K46"/>
  <c r="K48"/>
  <c r="K49"/>
  <c r="K50"/>
  <c r="K51"/>
  <c r="K52"/>
  <c r="K53"/>
  <c r="K54"/>
  <c r="K55"/>
  <c r="K56"/>
  <c r="K57"/>
  <c r="K58"/>
  <c r="K59"/>
  <c r="K60"/>
  <c r="K61"/>
  <c r="K62"/>
  <c r="K64"/>
  <c r="K65"/>
  <c r="K66"/>
  <c r="K67"/>
  <c r="K68"/>
  <c r="K69"/>
  <c r="K70"/>
  <c r="K71"/>
  <c r="K72"/>
  <c r="K73"/>
  <c r="K74"/>
  <c r="K75"/>
  <c r="K4"/>
  <c r="K5"/>
  <c r="K6"/>
  <c r="K3"/>
  <c r="H10"/>
  <c r="H11"/>
  <c r="H12"/>
  <c r="H13"/>
  <c r="H14"/>
  <c r="H15"/>
  <c r="H16"/>
  <c r="H17"/>
  <c r="H20"/>
  <c r="H21"/>
  <c r="H22"/>
  <c r="H23"/>
  <c r="H24"/>
  <c r="H25"/>
  <c r="H26"/>
  <c r="H27"/>
  <c r="H28"/>
  <c r="H29"/>
  <c r="H30"/>
  <c r="H31"/>
  <c r="H32"/>
  <c r="H36"/>
  <c r="H37"/>
  <c r="H38"/>
  <c r="H39"/>
  <c r="H40"/>
  <c r="H42"/>
  <c r="H43"/>
  <c r="H44"/>
  <c r="H45"/>
  <c r="H46"/>
  <c r="H48"/>
  <c r="H49"/>
  <c r="H50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4"/>
  <c r="H5"/>
  <c r="H6"/>
  <c r="H7"/>
  <c r="H3"/>
  <c r="E10"/>
  <c r="E11"/>
  <c r="E12"/>
  <c r="E13"/>
  <c r="E14"/>
  <c r="E15"/>
  <c r="E16"/>
  <c r="E17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5"/>
  <c r="E66"/>
  <c r="E67"/>
  <c r="E68"/>
  <c r="E69"/>
  <c r="E70"/>
  <c r="E71"/>
  <c r="E72"/>
  <c r="E74"/>
  <c r="E76"/>
  <c r="E77"/>
  <c r="E9"/>
  <c r="E4"/>
  <c r="E5"/>
  <c r="E6"/>
  <c r="E7"/>
  <c r="E3"/>
</calcChain>
</file>

<file path=xl/sharedStrings.xml><?xml version="1.0" encoding="utf-8"?>
<sst xmlns="http://schemas.openxmlformats.org/spreadsheetml/2006/main" count="225" uniqueCount="75">
  <si>
    <t>专业名称</t>
  </si>
  <si>
    <t>最低分</t>
  </si>
  <si>
    <t>海南省</t>
  </si>
  <si>
    <t>电子信息工程</t>
  </si>
  <si>
    <t>给排水科学与工程</t>
  </si>
  <si>
    <t>物联网工程</t>
  </si>
  <si>
    <t>风景园林</t>
  </si>
  <si>
    <t>食品质量与安全</t>
  </si>
  <si>
    <t>河南省</t>
  </si>
  <si>
    <t>车辆工程</t>
  </si>
  <si>
    <t>电气工程及其自动化</t>
  </si>
  <si>
    <t>工程管理</t>
  </si>
  <si>
    <t>机械电子工程</t>
  </si>
  <si>
    <t>水利水电工程</t>
  </si>
  <si>
    <t>湖北省</t>
  </si>
  <si>
    <t>测控技术与仪器</t>
  </si>
  <si>
    <t>园林</t>
  </si>
  <si>
    <t>湖南省</t>
  </si>
  <si>
    <t>土木工程</t>
  </si>
  <si>
    <t>制药工程</t>
  </si>
  <si>
    <t>吉林省</t>
  </si>
  <si>
    <t>辽宁省</t>
  </si>
  <si>
    <t>山西省</t>
  </si>
  <si>
    <t>食品科学与工程</t>
  </si>
  <si>
    <t>陕西省</t>
  </si>
  <si>
    <t>天津市</t>
  </si>
  <si>
    <t>572</t>
  </si>
  <si>
    <t>575</t>
  </si>
  <si>
    <t>573</t>
  </si>
  <si>
    <t>生物工程</t>
  </si>
  <si>
    <t>586</t>
  </si>
  <si>
    <t>491</t>
  </si>
  <si>
    <t>497</t>
  </si>
  <si>
    <t>488</t>
  </si>
  <si>
    <t>487</t>
  </si>
  <si>
    <t>496</t>
  </si>
  <si>
    <t>493</t>
  </si>
  <si>
    <t>489</t>
  </si>
  <si>
    <t>492</t>
  </si>
  <si>
    <t>486</t>
  </si>
  <si>
    <t>485</t>
  </si>
  <si>
    <t>498</t>
  </si>
  <si>
    <t>494</t>
  </si>
  <si>
    <t>499</t>
  </si>
  <si>
    <t>408</t>
  </si>
  <si>
    <t>425</t>
  </si>
  <si>
    <t>437</t>
  </si>
  <si>
    <t>417</t>
  </si>
  <si>
    <t>452</t>
  </si>
  <si>
    <t>471</t>
  </si>
  <si>
    <t>458</t>
  </si>
  <si>
    <t>461</t>
  </si>
  <si>
    <t>459</t>
  </si>
  <si>
    <t>464</t>
  </si>
  <si>
    <t>512</t>
  </si>
  <si>
    <t>484</t>
  </si>
  <si>
    <t>402</t>
  </si>
  <si>
    <t>415</t>
  </si>
  <si>
    <t>397</t>
  </si>
  <si>
    <t>计算机类</t>
  </si>
  <si>
    <t>机械设计制造及其自动化</t>
  </si>
  <si>
    <t>省份</t>
    <phoneticPr fontId="1" type="noConversion"/>
  </si>
  <si>
    <t>控制线</t>
    <phoneticPr fontId="1" type="noConversion"/>
  </si>
  <si>
    <t>差值</t>
    <phoneticPr fontId="1" type="noConversion"/>
  </si>
  <si>
    <t>差值</t>
    <phoneticPr fontId="1" type="noConversion"/>
  </si>
  <si>
    <t>控制线</t>
    <phoneticPr fontId="1" type="noConversion"/>
  </si>
  <si>
    <t>最低分</t>
    <phoneticPr fontId="1" type="noConversion"/>
  </si>
  <si>
    <t>平均差值</t>
    <phoneticPr fontId="1" type="noConversion"/>
  </si>
  <si>
    <t>园林</t>
    <phoneticPr fontId="1" type="noConversion"/>
  </si>
  <si>
    <t>新疆维吾尔自治区</t>
    <phoneticPr fontId="1" type="noConversion"/>
  </si>
  <si>
    <t>新疆维吾尔自治区</t>
    <phoneticPr fontId="1" type="noConversion"/>
  </si>
  <si>
    <t>新疆维吾尔自治区</t>
    <phoneticPr fontId="1" type="noConversion"/>
  </si>
  <si>
    <t>新疆维吾尔自治区</t>
    <phoneticPr fontId="1" type="noConversion"/>
  </si>
  <si>
    <t>计算机类</t>
    <phoneticPr fontId="1" type="noConversion"/>
  </si>
  <si>
    <t>机械设计制造及其自动化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</si>
</sst>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仿宋_GB2312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76" fontId="0" fillId="0" borderId="0" xfId="0" applyNumberFormat="1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76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/>
    <xf numFmtId="176" fontId="5" fillId="0" borderId="1" xfId="0" applyNumberFormat="1" applyFont="1" applyBorder="1"/>
    <xf numFmtId="176" fontId="5" fillId="0" borderId="0" xfId="0" applyNumberFormat="1" applyFont="1"/>
    <xf numFmtId="0" fontId="6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topLeftCell="A55" workbookViewId="0">
      <selection activeCell="D7" sqref="D7"/>
    </sheetView>
  </sheetViews>
  <sheetFormatPr defaultColWidth="9" defaultRowHeight="14"/>
  <cols>
    <col min="1" max="1" width="23.54296875" style="8" bestFit="1" customWidth="1"/>
    <col min="2" max="2" width="31" bestFit="1" customWidth="1"/>
    <col min="3" max="3" width="9.36328125" bestFit="1" customWidth="1"/>
    <col min="4" max="4" width="9.1796875" style="1" customWidth="1"/>
    <col min="5" max="5" width="6.7265625" bestFit="1" customWidth="1"/>
    <col min="6" max="7" width="9.36328125" bestFit="1" customWidth="1"/>
    <col min="8" max="8" width="6.7265625" style="2" bestFit="1" customWidth="1"/>
    <col min="9" max="9" width="9.36328125" style="2" bestFit="1" customWidth="1"/>
    <col min="10" max="10" width="9.36328125" bestFit="1" customWidth="1"/>
    <col min="11" max="11" width="6.7265625" bestFit="1" customWidth="1"/>
    <col min="12" max="12" width="12.1796875" style="1" bestFit="1" customWidth="1"/>
  </cols>
  <sheetData>
    <row r="1" spans="1:12">
      <c r="A1" s="7"/>
      <c r="B1" s="3"/>
      <c r="C1" s="5">
        <v>2016</v>
      </c>
      <c r="D1" s="5"/>
      <c r="E1" s="5"/>
      <c r="F1" s="4">
        <v>2017</v>
      </c>
      <c r="G1" s="4"/>
      <c r="H1" s="4"/>
      <c r="I1" s="4">
        <v>2018</v>
      </c>
      <c r="J1" s="4"/>
      <c r="K1" s="4"/>
      <c r="L1" s="6"/>
    </row>
    <row r="2" spans="1:12" ht="35">
      <c r="A2" s="9" t="s">
        <v>61</v>
      </c>
      <c r="B2" s="9" t="s">
        <v>0</v>
      </c>
      <c r="C2" s="9" t="s">
        <v>62</v>
      </c>
      <c r="D2" s="10" t="s">
        <v>66</v>
      </c>
      <c r="E2" s="9" t="s">
        <v>63</v>
      </c>
      <c r="F2" s="9" t="s">
        <v>62</v>
      </c>
      <c r="G2" s="9" t="s">
        <v>1</v>
      </c>
      <c r="H2" s="11" t="s">
        <v>64</v>
      </c>
      <c r="I2" s="9" t="s">
        <v>65</v>
      </c>
      <c r="J2" s="11" t="s">
        <v>1</v>
      </c>
      <c r="K2" s="11" t="s">
        <v>64</v>
      </c>
      <c r="L2" s="12" t="s">
        <v>67</v>
      </c>
    </row>
    <row r="3" spans="1:12" ht="17.5">
      <c r="A3" s="9" t="s">
        <v>2</v>
      </c>
      <c r="B3" s="13" t="s">
        <v>3</v>
      </c>
      <c r="C3" s="13">
        <v>543</v>
      </c>
      <c r="D3" s="14">
        <v>582</v>
      </c>
      <c r="E3" s="13">
        <f>D3-C3</f>
        <v>39</v>
      </c>
      <c r="F3" s="13">
        <v>539</v>
      </c>
      <c r="G3" s="13">
        <v>571</v>
      </c>
      <c r="H3" s="14">
        <f>G3-F3</f>
        <v>32</v>
      </c>
      <c r="I3" s="14">
        <v>539</v>
      </c>
      <c r="J3" s="14" t="s">
        <v>26</v>
      </c>
      <c r="K3" s="15">
        <f>J3-I3</f>
        <v>33</v>
      </c>
      <c r="L3" s="16">
        <f>AVERAGE(E3,H3,K3)</f>
        <v>34.666666666666664</v>
      </c>
    </row>
    <row r="4" spans="1:12" ht="17.5">
      <c r="A4" s="9" t="s">
        <v>2</v>
      </c>
      <c r="B4" s="13" t="s">
        <v>4</v>
      </c>
      <c r="C4" s="13">
        <v>543</v>
      </c>
      <c r="D4" s="14">
        <v>579</v>
      </c>
      <c r="E4" s="13">
        <f t="shared" ref="E4:E67" si="0">D4-C4</f>
        <v>36</v>
      </c>
      <c r="F4" s="13">
        <v>539</v>
      </c>
      <c r="G4" s="13">
        <v>571</v>
      </c>
      <c r="H4" s="14">
        <f t="shared" ref="H4:H67" si="1">G4-F4</f>
        <v>32</v>
      </c>
      <c r="I4" s="14">
        <v>539</v>
      </c>
      <c r="J4" s="14" t="s">
        <v>28</v>
      </c>
      <c r="K4" s="15">
        <f t="shared" ref="K4:K67" si="2">J4-I4</f>
        <v>34</v>
      </c>
      <c r="L4" s="16">
        <f t="shared" ref="L4:L6" si="3">AVERAGE(E4,H4,K4)</f>
        <v>34</v>
      </c>
    </row>
    <row r="5" spans="1:12" ht="17.5">
      <c r="A5" s="9" t="s">
        <v>2</v>
      </c>
      <c r="B5" s="13" t="s">
        <v>5</v>
      </c>
      <c r="C5" s="13">
        <v>543</v>
      </c>
      <c r="D5" s="14">
        <v>578</v>
      </c>
      <c r="E5" s="13">
        <f t="shared" si="0"/>
        <v>35</v>
      </c>
      <c r="F5" s="13">
        <v>539</v>
      </c>
      <c r="G5" s="13">
        <v>576</v>
      </c>
      <c r="H5" s="14">
        <f t="shared" si="1"/>
        <v>37</v>
      </c>
      <c r="I5" s="14">
        <v>539</v>
      </c>
      <c r="J5" s="14" t="s">
        <v>30</v>
      </c>
      <c r="K5" s="15">
        <f t="shared" si="2"/>
        <v>47</v>
      </c>
      <c r="L5" s="16">
        <f t="shared" si="3"/>
        <v>39.666666666666664</v>
      </c>
    </row>
    <row r="6" spans="1:12" ht="17.5">
      <c r="A6" s="9" t="s">
        <v>2</v>
      </c>
      <c r="B6" s="13" t="s">
        <v>6</v>
      </c>
      <c r="C6" s="13">
        <v>543</v>
      </c>
      <c r="D6" s="14">
        <v>577</v>
      </c>
      <c r="E6" s="13">
        <f t="shared" si="0"/>
        <v>34</v>
      </c>
      <c r="F6" s="13">
        <v>539</v>
      </c>
      <c r="G6" s="13">
        <v>568</v>
      </c>
      <c r="H6" s="14">
        <f t="shared" si="1"/>
        <v>29</v>
      </c>
      <c r="I6" s="14">
        <v>539</v>
      </c>
      <c r="J6" s="14" t="s">
        <v>27</v>
      </c>
      <c r="K6" s="15">
        <f t="shared" si="2"/>
        <v>36</v>
      </c>
      <c r="L6" s="16">
        <f t="shared" si="3"/>
        <v>33</v>
      </c>
    </row>
    <row r="7" spans="1:12" ht="17.5">
      <c r="A7" s="9" t="s">
        <v>2</v>
      </c>
      <c r="B7" s="13" t="s">
        <v>7</v>
      </c>
      <c r="C7" s="13">
        <v>543</v>
      </c>
      <c r="D7" s="14">
        <v>577</v>
      </c>
      <c r="E7" s="13">
        <f t="shared" si="0"/>
        <v>34</v>
      </c>
      <c r="F7" s="13">
        <v>539</v>
      </c>
      <c r="G7" s="13">
        <v>568</v>
      </c>
      <c r="H7" s="14">
        <f t="shared" si="1"/>
        <v>29</v>
      </c>
      <c r="I7" s="14">
        <v>539</v>
      </c>
      <c r="J7" s="14"/>
      <c r="K7" s="15"/>
      <c r="L7" s="16"/>
    </row>
    <row r="8" spans="1:12" ht="17.5">
      <c r="A8" s="9" t="s">
        <v>2</v>
      </c>
      <c r="B8" s="13" t="s">
        <v>29</v>
      </c>
      <c r="C8" s="13">
        <v>543</v>
      </c>
      <c r="D8" s="16"/>
      <c r="E8" s="13"/>
      <c r="F8" s="13">
        <v>539</v>
      </c>
      <c r="G8" s="13"/>
      <c r="H8" s="14"/>
      <c r="I8" s="14">
        <v>539</v>
      </c>
      <c r="J8" s="14" t="s">
        <v>26</v>
      </c>
      <c r="K8" s="15">
        <f t="shared" si="2"/>
        <v>33</v>
      </c>
      <c r="L8" s="16"/>
    </row>
    <row r="9" spans="1:12" ht="17.5">
      <c r="A9" s="9" t="s">
        <v>2</v>
      </c>
      <c r="B9" s="13" t="s">
        <v>59</v>
      </c>
      <c r="C9" s="13">
        <v>543</v>
      </c>
      <c r="D9" s="14">
        <v>586</v>
      </c>
      <c r="E9" s="13">
        <f t="shared" si="0"/>
        <v>43</v>
      </c>
      <c r="F9" s="13">
        <v>539</v>
      </c>
      <c r="G9" s="13"/>
      <c r="H9" s="14"/>
      <c r="I9" s="14">
        <v>539</v>
      </c>
      <c r="J9" s="14"/>
      <c r="K9" s="15"/>
      <c r="L9" s="16"/>
    </row>
    <row r="10" spans="1:12" ht="17.5">
      <c r="A10" s="9" t="s">
        <v>8</v>
      </c>
      <c r="B10" s="13" t="s">
        <v>9</v>
      </c>
      <c r="C10" s="13">
        <v>447</v>
      </c>
      <c r="D10" s="14">
        <v>506</v>
      </c>
      <c r="E10" s="13">
        <f t="shared" si="0"/>
        <v>59</v>
      </c>
      <c r="F10" s="13">
        <v>342</v>
      </c>
      <c r="G10" s="13">
        <v>479</v>
      </c>
      <c r="H10" s="14">
        <f t="shared" si="1"/>
        <v>137</v>
      </c>
      <c r="I10" s="14">
        <v>374</v>
      </c>
      <c r="J10" s="14" t="s">
        <v>31</v>
      </c>
      <c r="K10" s="15">
        <f t="shared" si="2"/>
        <v>117</v>
      </c>
      <c r="L10" s="16">
        <f t="shared" ref="L10:L18" si="4">AVERAGE(E10,H10,K10)</f>
        <v>104.33333333333333</v>
      </c>
    </row>
    <row r="11" spans="1:12" ht="17.5">
      <c r="A11" s="9" t="s">
        <v>8</v>
      </c>
      <c r="B11" s="13" t="s">
        <v>10</v>
      </c>
      <c r="C11" s="13">
        <v>447</v>
      </c>
      <c r="D11" s="14">
        <v>510</v>
      </c>
      <c r="E11" s="13">
        <f t="shared" si="0"/>
        <v>63</v>
      </c>
      <c r="F11" s="13">
        <v>342</v>
      </c>
      <c r="G11" s="13">
        <v>477</v>
      </c>
      <c r="H11" s="14">
        <f t="shared" si="1"/>
        <v>135</v>
      </c>
      <c r="I11" s="14">
        <v>374</v>
      </c>
      <c r="J11" s="14" t="s">
        <v>32</v>
      </c>
      <c r="K11" s="15">
        <f t="shared" si="2"/>
        <v>123</v>
      </c>
      <c r="L11" s="16">
        <f t="shared" si="4"/>
        <v>107</v>
      </c>
    </row>
    <row r="12" spans="1:12" ht="17.5">
      <c r="A12" s="9" t="s">
        <v>8</v>
      </c>
      <c r="B12" s="13" t="s">
        <v>4</v>
      </c>
      <c r="C12" s="13">
        <v>447</v>
      </c>
      <c r="D12" s="14">
        <v>498</v>
      </c>
      <c r="E12" s="13">
        <f t="shared" si="0"/>
        <v>51</v>
      </c>
      <c r="F12" s="13">
        <v>342</v>
      </c>
      <c r="G12" s="13">
        <v>474</v>
      </c>
      <c r="H12" s="14">
        <f t="shared" si="1"/>
        <v>132</v>
      </c>
      <c r="I12" s="14">
        <v>374</v>
      </c>
      <c r="J12" s="14" t="s">
        <v>34</v>
      </c>
      <c r="K12" s="15">
        <f t="shared" si="2"/>
        <v>113</v>
      </c>
      <c r="L12" s="16">
        <f t="shared" si="4"/>
        <v>98.666666666666671</v>
      </c>
    </row>
    <row r="13" spans="1:12" ht="17.5">
      <c r="A13" s="9" t="s">
        <v>8</v>
      </c>
      <c r="B13" s="13" t="s">
        <v>11</v>
      </c>
      <c r="C13" s="13">
        <v>447</v>
      </c>
      <c r="D13" s="14">
        <v>499</v>
      </c>
      <c r="E13" s="13">
        <f t="shared" si="0"/>
        <v>52</v>
      </c>
      <c r="F13" s="13">
        <v>342</v>
      </c>
      <c r="G13" s="13">
        <v>474</v>
      </c>
      <c r="H13" s="14">
        <f t="shared" si="1"/>
        <v>132</v>
      </c>
      <c r="I13" s="14">
        <v>374</v>
      </c>
      <c r="J13" s="14" t="s">
        <v>33</v>
      </c>
      <c r="K13" s="15">
        <f t="shared" si="2"/>
        <v>114</v>
      </c>
      <c r="L13" s="16">
        <f t="shared" si="4"/>
        <v>99.333333333333329</v>
      </c>
    </row>
    <row r="14" spans="1:12" ht="17.5">
      <c r="A14" s="9" t="s">
        <v>8</v>
      </c>
      <c r="B14" s="13" t="s">
        <v>12</v>
      </c>
      <c r="C14" s="13">
        <v>447</v>
      </c>
      <c r="D14" s="14">
        <v>498</v>
      </c>
      <c r="E14" s="13">
        <f t="shared" si="0"/>
        <v>51</v>
      </c>
      <c r="F14" s="13">
        <v>342</v>
      </c>
      <c r="G14" s="13">
        <v>482</v>
      </c>
      <c r="H14" s="14">
        <f t="shared" si="1"/>
        <v>140</v>
      </c>
      <c r="I14" s="14">
        <v>374</v>
      </c>
      <c r="J14" s="14" t="s">
        <v>35</v>
      </c>
      <c r="K14" s="15">
        <f t="shared" si="2"/>
        <v>122</v>
      </c>
      <c r="L14" s="16">
        <f t="shared" si="4"/>
        <v>104.33333333333333</v>
      </c>
    </row>
    <row r="15" spans="1:12" ht="17.5">
      <c r="A15" s="9" t="s">
        <v>8</v>
      </c>
      <c r="B15" s="13" t="s">
        <v>13</v>
      </c>
      <c r="C15" s="13">
        <v>447</v>
      </c>
      <c r="D15" s="14">
        <v>503</v>
      </c>
      <c r="E15" s="13">
        <f t="shared" si="0"/>
        <v>56</v>
      </c>
      <c r="F15" s="13">
        <v>342</v>
      </c>
      <c r="G15" s="13">
        <v>474</v>
      </c>
      <c r="H15" s="14">
        <f t="shared" si="1"/>
        <v>132</v>
      </c>
      <c r="I15" s="14">
        <v>374</v>
      </c>
      <c r="J15" s="14" t="s">
        <v>37</v>
      </c>
      <c r="K15" s="15">
        <f t="shared" si="2"/>
        <v>115</v>
      </c>
      <c r="L15" s="16">
        <f t="shared" si="4"/>
        <v>101</v>
      </c>
    </row>
    <row r="16" spans="1:12" ht="17.5">
      <c r="A16" s="9" t="s">
        <v>8</v>
      </c>
      <c r="B16" s="13" t="s">
        <v>6</v>
      </c>
      <c r="C16" s="13">
        <v>447</v>
      </c>
      <c r="D16" s="14">
        <v>497</v>
      </c>
      <c r="E16" s="13">
        <f t="shared" si="0"/>
        <v>50</v>
      </c>
      <c r="F16" s="13">
        <v>342</v>
      </c>
      <c r="G16" s="13">
        <v>474</v>
      </c>
      <c r="H16" s="14">
        <f t="shared" si="1"/>
        <v>132</v>
      </c>
      <c r="I16" s="14">
        <v>374</v>
      </c>
      <c r="J16" s="14" t="s">
        <v>33</v>
      </c>
      <c r="K16" s="15">
        <f t="shared" si="2"/>
        <v>114</v>
      </c>
      <c r="L16" s="16">
        <f t="shared" si="4"/>
        <v>98.666666666666671</v>
      </c>
    </row>
    <row r="17" spans="1:12" ht="17.5">
      <c r="A17" s="9" t="s">
        <v>8</v>
      </c>
      <c r="B17" s="13" t="s">
        <v>7</v>
      </c>
      <c r="C17" s="13">
        <v>447</v>
      </c>
      <c r="D17" s="14">
        <v>501</v>
      </c>
      <c r="E17" s="13">
        <f t="shared" si="0"/>
        <v>54</v>
      </c>
      <c r="F17" s="13">
        <v>342</v>
      </c>
      <c r="G17" s="13">
        <v>476</v>
      </c>
      <c r="H17" s="14">
        <f t="shared" si="1"/>
        <v>134</v>
      </c>
      <c r="I17" s="14">
        <v>374</v>
      </c>
      <c r="J17" s="15"/>
      <c r="K17" s="15"/>
      <c r="L17" s="16">
        <f t="shared" si="4"/>
        <v>94</v>
      </c>
    </row>
    <row r="18" spans="1:12" ht="17.5">
      <c r="A18" s="9" t="s">
        <v>8</v>
      </c>
      <c r="B18" s="13" t="s">
        <v>29</v>
      </c>
      <c r="C18" s="13">
        <v>447</v>
      </c>
      <c r="D18" s="17"/>
      <c r="E18" s="13"/>
      <c r="F18" s="13">
        <v>342</v>
      </c>
      <c r="G18" s="13"/>
      <c r="H18" s="14"/>
      <c r="I18" s="14">
        <v>374</v>
      </c>
      <c r="J18" s="14" t="s">
        <v>34</v>
      </c>
      <c r="K18" s="15">
        <f t="shared" si="2"/>
        <v>113</v>
      </c>
      <c r="L18" s="16">
        <f t="shared" si="4"/>
        <v>113</v>
      </c>
    </row>
    <row r="19" spans="1:12" ht="17.5">
      <c r="A19" s="9" t="s">
        <v>8</v>
      </c>
      <c r="B19" s="13" t="s">
        <v>59</v>
      </c>
      <c r="C19" s="13">
        <v>447</v>
      </c>
      <c r="D19" s="14">
        <v>501</v>
      </c>
      <c r="E19" s="13">
        <f t="shared" si="0"/>
        <v>54</v>
      </c>
      <c r="F19" s="13">
        <v>342</v>
      </c>
      <c r="G19" s="13"/>
      <c r="H19" s="14"/>
      <c r="I19" s="14">
        <v>374</v>
      </c>
      <c r="J19" s="14"/>
      <c r="K19" s="15"/>
      <c r="L19" s="16"/>
    </row>
    <row r="20" spans="1:12" ht="17.5">
      <c r="A20" s="9" t="s">
        <v>14</v>
      </c>
      <c r="B20" s="13" t="s">
        <v>15</v>
      </c>
      <c r="C20" s="13">
        <v>350</v>
      </c>
      <c r="D20" s="14">
        <v>488</v>
      </c>
      <c r="E20" s="13">
        <f t="shared" si="0"/>
        <v>138</v>
      </c>
      <c r="F20" s="13">
        <v>345</v>
      </c>
      <c r="G20" s="13">
        <v>455</v>
      </c>
      <c r="H20" s="14">
        <f t="shared" si="1"/>
        <v>110</v>
      </c>
      <c r="I20" s="14">
        <v>375</v>
      </c>
      <c r="J20" s="14" t="s">
        <v>40</v>
      </c>
      <c r="K20" s="15">
        <f t="shared" si="2"/>
        <v>110</v>
      </c>
      <c r="L20" s="16">
        <f t="shared" ref="L20:L77" si="5">AVERAGE(E20,H20,K20)</f>
        <v>119.33333333333333</v>
      </c>
    </row>
    <row r="21" spans="1:12" ht="17.5">
      <c r="A21" s="9" t="s">
        <v>14</v>
      </c>
      <c r="B21" s="13" t="s">
        <v>9</v>
      </c>
      <c r="C21" s="13">
        <v>350</v>
      </c>
      <c r="D21" s="14">
        <v>488</v>
      </c>
      <c r="E21" s="13">
        <f t="shared" si="0"/>
        <v>138</v>
      </c>
      <c r="F21" s="13">
        <v>345</v>
      </c>
      <c r="G21" s="13">
        <v>457</v>
      </c>
      <c r="H21" s="14">
        <f t="shared" si="1"/>
        <v>112</v>
      </c>
      <c r="I21" s="14">
        <v>375</v>
      </c>
      <c r="J21" s="14" t="s">
        <v>40</v>
      </c>
      <c r="K21" s="15">
        <f t="shared" si="2"/>
        <v>110</v>
      </c>
      <c r="L21" s="16">
        <f t="shared" si="5"/>
        <v>120</v>
      </c>
    </row>
    <row r="22" spans="1:12" ht="17.5">
      <c r="A22" s="9" t="s">
        <v>14</v>
      </c>
      <c r="B22" s="13" t="s">
        <v>12</v>
      </c>
      <c r="C22" s="13">
        <v>350</v>
      </c>
      <c r="D22" s="14">
        <v>493</v>
      </c>
      <c r="E22" s="13">
        <f t="shared" si="0"/>
        <v>143</v>
      </c>
      <c r="F22" s="13">
        <v>345</v>
      </c>
      <c r="G22" s="13">
        <v>459</v>
      </c>
      <c r="H22" s="14">
        <f t="shared" si="1"/>
        <v>114</v>
      </c>
      <c r="I22" s="14">
        <v>375</v>
      </c>
      <c r="J22" s="14" t="s">
        <v>33</v>
      </c>
      <c r="K22" s="15">
        <f t="shared" si="2"/>
        <v>113</v>
      </c>
      <c r="L22" s="16">
        <f t="shared" si="5"/>
        <v>123.33333333333333</v>
      </c>
    </row>
    <row r="23" spans="1:12" ht="17.5">
      <c r="A23" s="9" t="s">
        <v>14</v>
      </c>
      <c r="B23" s="13" t="s">
        <v>13</v>
      </c>
      <c r="C23" s="13">
        <v>350</v>
      </c>
      <c r="D23" s="14">
        <v>488</v>
      </c>
      <c r="E23" s="13">
        <f t="shared" si="0"/>
        <v>138</v>
      </c>
      <c r="F23" s="13">
        <v>345</v>
      </c>
      <c r="G23" s="13">
        <v>457</v>
      </c>
      <c r="H23" s="14">
        <f t="shared" si="1"/>
        <v>112</v>
      </c>
      <c r="I23" s="14">
        <v>375</v>
      </c>
      <c r="J23" s="14" t="s">
        <v>33</v>
      </c>
      <c r="K23" s="15">
        <f t="shared" si="2"/>
        <v>113</v>
      </c>
      <c r="L23" s="16">
        <f t="shared" si="5"/>
        <v>121</v>
      </c>
    </row>
    <row r="24" spans="1:12" ht="17.5">
      <c r="A24" s="9" t="s">
        <v>14</v>
      </c>
      <c r="B24" s="13" t="s">
        <v>5</v>
      </c>
      <c r="C24" s="13">
        <v>350</v>
      </c>
      <c r="D24" s="14">
        <v>493</v>
      </c>
      <c r="E24" s="13">
        <f t="shared" si="0"/>
        <v>143</v>
      </c>
      <c r="F24" s="13">
        <v>345</v>
      </c>
      <c r="G24" s="13">
        <v>460</v>
      </c>
      <c r="H24" s="14">
        <f t="shared" si="1"/>
        <v>115</v>
      </c>
      <c r="I24" s="14">
        <v>375</v>
      </c>
      <c r="J24" s="14" t="s">
        <v>34</v>
      </c>
      <c r="K24" s="15">
        <f t="shared" si="2"/>
        <v>112</v>
      </c>
      <c r="L24" s="16">
        <f t="shared" si="5"/>
        <v>123.33333333333333</v>
      </c>
    </row>
    <row r="25" spans="1:12" ht="17.5">
      <c r="A25" s="9" t="s">
        <v>14</v>
      </c>
      <c r="B25" s="13" t="s">
        <v>16</v>
      </c>
      <c r="C25" s="13">
        <v>350</v>
      </c>
      <c r="D25" s="14">
        <v>490</v>
      </c>
      <c r="E25" s="13">
        <f t="shared" si="0"/>
        <v>140</v>
      </c>
      <c r="F25" s="13">
        <v>345</v>
      </c>
      <c r="G25" s="13">
        <v>454</v>
      </c>
      <c r="H25" s="14">
        <f t="shared" si="1"/>
        <v>109</v>
      </c>
      <c r="I25" s="14">
        <v>375</v>
      </c>
      <c r="J25" s="14" t="s">
        <v>33</v>
      </c>
      <c r="K25" s="15">
        <f t="shared" si="2"/>
        <v>113</v>
      </c>
      <c r="L25" s="16">
        <f t="shared" si="5"/>
        <v>120.66666666666667</v>
      </c>
    </row>
    <row r="26" spans="1:12" ht="17.5">
      <c r="A26" s="9" t="s">
        <v>17</v>
      </c>
      <c r="B26" s="13" t="s">
        <v>9</v>
      </c>
      <c r="C26" s="13">
        <v>439</v>
      </c>
      <c r="D26" s="14">
        <v>480</v>
      </c>
      <c r="E26" s="13">
        <f t="shared" si="0"/>
        <v>41</v>
      </c>
      <c r="F26" s="13">
        <v>424</v>
      </c>
      <c r="G26" s="13">
        <v>470</v>
      </c>
      <c r="H26" s="14">
        <f t="shared" si="1"/>
        <v>46</v>
      </c>
      <c r="I26" s="14">
        <v>450</v>
      </c>
      <c r="J26" s="14" t="s">
        <v>35</v>
      </c>
      <c r="K26" s="15">
        <f t="shared" si="2"/>
        <v>46</v>
      </c>
      <c r="L26" s="16">
        <f t="shared" si="5"/>
        <v>44.333333333333336</v>
      </c>
    </row>
    <row r="27" spans="1:12" ht="17.5">
      <c r="A27" s="9" t="s">
        <v>17</v>
      </c>
      <c r="B27" s="13" t="s">
        <v>3</v>
      </c>
      <c r="C27" s="13">
        <v>439</v>
      </c>
      <c r="D27" s="14">
        <v>483</v>
      </c>
      <c r="E27" s="13">
        <f t="shared" si="0"/>
        <v>44</v>
      </c>
      <c r="F27" s="13">
        <v>424</v>
      </c>
      <c r="G27" s="13">
        <v>473</v>
      </c>
      <c r="H27" s="14">
        <f t="shared" si="1"/>
        <v>49</v>
      </c>
      <c r="I27" s="14">
        <v>450</v>
      </c>
      <c r="J27" s="14" t="s">
        <v>41</v>
      </c>
      <c r="K27" s="15">
        <f t="shared" si="2"/>
        <v>48</v>
      </c>
      <c r="L27" s="16">
        <f t="shared" si="5"/>
        <v>47</v>
      </c>
    </row>
    <row r="28" spans="1:12" ht="17.5">
      <c r="A28" s="9" t="s">
        <v>17</v>
      </c>
      <c r="B28" s="13" t="s">
        <v>11</v>
      </c>
      <c r="C28" s="13">
        <v>439</v>
      </c>
      <c r="D28" s="14">
        <v>481</v>
      </c>
      <c r="E28" s="13">
        <f t="shared" si="0"/>
        <v>42</v>
      </c>
      <c r="F28" s="13">
        <v>424</v>
      </c>
      <c r="G28" s="13">
        <v>472</v>
      </c>
      <c r="H28" s="14">
        <f t="shared" si="1"/>
        <v>48</v>
      </c>
      <c r="I28" s="14">
        <v>450</v>
      </c>
      <c r="J28" s="14" t="s">
        <v>42</v>
      </c>
      <c r="K28" s="15">
        <f t="shared" si="2"/>
        <v>44</v>
      </c>
      <c r="L28" s="16">
        <f t="shared" si="5"/>
        <v>44.666666666666664</v>
      </c>
    </row>
    <row r="29" spans="1:12" ht="17.5">
      <c r="A29" s="9" t="s">
        <v>17</v>
      </c>
      <c r="B29" s="13" t="s">
        <v>18</v>
      </c>
      <c r="C29" s="13">
        <v>439</v>
      </c>
      <c r="D29" s="14">
        <v>485</v>
      </c>
      <c r="E29" s="13">
        <f t="shared" si="0"/>
        <v>46</v>
      </c>
      <c r="F29" s="13">
        <v>424</v>
      </c>
      <c r="G29" s="13">
        <v>487</v>
      </c>
      <c r="H29" s="14">
        <f t="shared" si="1"/>
        <v>63</v>
      </c>
      <c r="I29" s="14">
        <v>450</v>
      </c>
      <c r="J29" s="14" t="s">
        <v>43</v>
      </c>
      <c r="K29" s="15">
        <f t="shared" si="2"/>
        <v>49</v>
      </c>
      <c r="L29" s="16">
        <f t="shared" si="5"/>
        <v>52.666666666666664</v>
      </c>
    </row>
    <row r="30" spans="1:12" ht="17.5">
      <c r="A30" s="9" t="s">
        <v>17</v>
      </c>
      <c r="B30" s="13" t="s">
        <v>5</v>
      </c>
      <c r="C30" s="13">
        <v>439</v>
      </c>
      <c r="D30" s="14">
        <v>479</v>
      </c>
      <c r="E30" s="13">
        <f t="shared" si="0"/>
        <v>40</v>
      </c>
      <c r="F30" s="13">
        <v>424</v>
      </c>
      <c r="G30" s="13">
        <v>469</v>
      </c>
      <c r="H30" s="14">
        <f t="shared" si="1"/>
        <v>45</v>
      </c>
      <c r="I30" s="14">
        <v>450</v>
      </c>
      <c r="J30" s="14" t="s">
        <v>42</v>
      </c>
      <c r="K30" s="15">
        <f t="shared" si="2"/>
        <v>44</v>
      </c>
      <c r="L30" s="16">
        <f t="shared" si="5"/>
        <v>43</v>
      </c>
    </row>
    <row r="31" spans="1:12" ht="17.5">
      <c r="A31" s="9" t="s">
        <v>17</v>
      </c>
      <c r="B31" s="13" t="s">
        <v>19</v>
      </c>
      <c r="C31" s="13">
        <v>439</v>
      </c>
      <c r="D31" s="14">
        <v>479</v>
      </c>
      <c r="E31" s="13">
        <f t="shared" si="0"/>
        <v>40</v>
      </c>
      <c r="F31" s="13">
        <v>424</v>
      </c>
      <c r="G31" s="13">
        <v>471</v>
      </c>
      <c r="H31" s="14">
        <f t="shared" si="1"/>
        <v>47</v>
      </c>
      <c r="I31" s="14">
        <v>450</v>
      </c>
      <c r="J31" s="14" t="s">
        <v>41</v>
      </c>
      <c r="K31" s="15">
        <f t="shared" si="2"/>
        <v>48</v>
      </c>
      <c r="L31" s="16">
        <f t="shared" si="5"/>
        <v>45</v>
      </c>
    </row>
    <row r="32" spans="1:12" ht="17.5">
      <c r="A32" s="9" t="s">
        <v>17</v>
      </c>
      <c r="B32" s="13" t="s">
        <v>7</v>
      </c>
      <c r="C32" s="13">
        <v>439</v>
      </c>
      <c r="D32" s="14">
        <v>482</v>
      </c>
      <c r="E32" s="13">
        <f t="shared" si="0"/>
        <v>43</v>
      </c>
      <c r="F32" s="13">
        <v>424</v>
      </c>
      <c r="G32" s="13">
        <v>470</v>
      </c>
      <c r="H32" s="14">
        <f t="shared" si="1"/>
        <v>46</v>
      </c>
      <c r="I32" s="14">
        <v>450</v>
      </c>
      <c r="J32" s="15"/>
      <c r="K32" s="15"/>
      <c r="L32" s="16">
        <f t="shared" si="5"/>
        <v>44.5</v>
      </c>
    </row>
    <row r="33" spans="1:12" ht="17.5">
      <c r="A33" s="9" t="s">
        <v>17</v>
      </c>
      <c r="B33" s="13" t="s">
        <v>29</v>
      </c>
      <c r="C33" s="13">
        <v>439</v>
      </c>
      <c r="D33" s="14">
        <v>479</v>
      </c>
      <c r="E33" s="13">
        <f t="shared" si="0"/>
        <v>40</v>
      </c>
      <c r="F33" s="13">
        <v>424</v>
      </c>
      <c r="G33" s="13"/>
      <c r="H33" s="14"/>
      <c r="I33" s="14">
        <v>450</v>
      </c>
      <c r="J33" s="14" t="s">
        <v>42</v>
      </c>
      <c r="K33" s="15">
        <f t="shared" si="2"/>
        <v>44</v>
      </c>
      <c r="L33" s="16">
        <f t="shared" si="5"/>
        <v>42</v>
      </c>
    </row>
    <row r="34" spans="1:12" ht="17.5">
      <c r="A34" s="9" t="s">
        <v>17</v>
      </c>
      <c r="B34" s="13" t="s">
        <v>73</v>
      </c>
      <c r="C34" s="13">
        <v>439</v>
      </c>
      <c r="D34" s="14">
        <v>490</v>
      </c>
      <c r="E34" s="13">
        <f t="shared" si="0"/>
        <v>51</v>
      </c>
      <c r="F34" s="13">
        <v>424</v>
      </c>
      <c r="G34" s="13"/>
      <c r="H34" s="14"/>
      <c r="I34" s="14">
        <v>450</v>
      </c>
      <c r="J34" s="14"/>
      <c r="K34" s="15"/>
      <c r="L34" s="16">
        <f t="shared" si="5"/>
        <v>51</v>
      </c>
    </row>
    <row r="35" spans="1:12" ht="17.5">
      <c r="A35" s="9" t="s">
        <v>17</v>
      </c>
      <c r="B35" s="13" t="s">
        <v>74</v>
      </c>
      <c r="C35" s="13">
        <v>439</v>
      </c>
      <c r="D35" s="14">
        <v>495</v>
      </c>
      <c r="E35" s="13">
        <f t="shared" si="0"/>
        <v>56</v>
      </c>
      <c r="F35" s="13">
        <v>424</v>
      </c>
      <c r="G35" s="13"/>
      <c r="H35" s="14"/>
      <c r="I35" s="14">
        <v>450</v>
      </c>
      <c r="J35" s="14"/>
      <c r="K35" s="15"/>
      <c r="L35" s="16">
        <f t="shared" si="5"/>
        <v>56</v>
      </c>
    </row>
    <row r="36" spans="1:12" ht="17.5">
      <c r="A36" s="9" t="s">
        <v>20</v>
      </c>
      <c r="B36" s="13" t="s">
        <v>9</v>
      </c>
      <c r="C36" s="13">
        <v>402</v>
      </c>
      <c r="D36" s="14">
        <v>455</v>
      </c>
      <c r="E36" s="13">
        <f t="shared" si="0"/>
        <v>53</v>
      </c>
      <c r="F36" s="13">
        <v>379</v>
      </c>
      <c r="G36" s="13">
        <v>415</v>
      </c>
      <c r="H36" s="14">
        <f t="shared" si="1"/>
        <v>36</v>
      </c>
      <c r="I36" s="14">
        <v>405</v>
      </c>
      <c r="J36" s="14" t="s">
        <v>44</v>
      </c>
      <c r="K36" s="15">
        <f t="shared" si="2"/>
        <v>3</v>
      </c>
      <c r="L36" s="16">
        <f t="shared" si="5"/>
        <v>30.666666666666668</v>
      </c>
    </row>
    <row r="37" spans="1:12" ht="17.5">
      <c r="A37" s="9" t="s">
        <v>20</v>
      </c>
      <c r="B37" s="13" t="s">
        <v>12</v>
      </c>
      <c r="C37" s="13">
        <v>402</v>
      </c>
      <c r="D37" s="14">
        <v>475</v>
      </c>
      <c r="E37" s="13">
        <f t="shared" si="0"/>
        <v>73</v>
      </c>
      <c r="F37" s="13">
        <v>379</v>
      </c>
      <c r="G37" s="13">
        <v>386</v>
      </c>
      <c r="H37" s="14">
        <f t="shared" si="1"/>
        <v>7</v>
      </c>
      <c r="I37" s="14">
        <v>405</v>
      </c>
      <c r="J37" s="14" t="s">
        <v>45</v>
      </c>
      <c r="K37" s="15">
        <f t="shared" si="2"/>
        <v>20</v>
      </c>
      <c r="L37" s="16">
        <f t="shared" si="5"/>
        <v>33.333333333333336</v>
      </c>
    </row>
    <row r="38" spans="1:12" ht="17.5">
      <c r="A38" s="9" t="s">
        <v>20</v>
      </c>
      <c r="B38" s="13" t="s">
        <v>18</v>
      </c>
      <c r="C38" s="13">
        <v>402</v>
      </c>
      <c r="D38" s="14">
        <v>452</v>
      </c>
      <c r="E38" s="13">
        <f t="shared" si="0"/>
        <v>50</v>
      </c>
      <c r="F38" s="13">
        <v>379</v>
      </c>
      <c r="G38" s="13">
        <v>379</v>
      </c>
      <c r="H38" s="14">
        <f t="shared" si="1"/>
        <v>0</v>
      </c>
      <c r="I38" s="14">
        <v>405</v>
      </c>
      <c r="J38" s="14" t="s">
        <v>46</v>
      </c>
      <c r="K38" s="15">
        <f t="shared" si="2"/>
        <v>32</v>
      </c>
      <c r="L38" s="16">
        <f t="shared" si="5"/>
        <v>27.333333333333332</v>
      </c>
    </row>
    <row r="39" spans="1:12" ht="17.5">
      <c r="A39" s="9" t="s">
        <v>20</v>
      </c>
      <c r="B39" s="13" t="s">
        <v>16</v>
      </c>
      <c r="C39" s="13">
        <v>402</v>
      </c>
      <c r="D39" s="14">
        <v>449</v>
      </c>
      <c r="E39" s="13">
        <f t="shared" si="0"/>
        <v>47</v>
      </c>
      <c r="F39" s="13">
        <v>379</v>
      </c>
      <c r="G39" s="13">
        <v>437</v>
      </c>
      <c r="H39" s="14">
        <f t="shared" si="1"/>
        <v>58</v>
      </c>
      <c r="I39" s="14">
        <v>405</v>
      </c>
      <c r="J39" s="14" t="s">
        <v>47</v>
      </c>
      <c r="K39" s="15">
        <f t="shared" si="2"/>
        <v>12</v>
      </c>
      <c r="L39" s="16">
        <f t="shared" si="5"/>
        <v>39</v>
      </c>
    </row>
    <row r="40" spans="1:12" ht="17.5">
      <c r="A40" s="9" t="s">
        <v>20</v>
      </c>
      <c r="B40" s="13" t="s">
        <v>19</v>
      </c>
      <c r="C40" s="13">
        <v>402</v>
      </c>
      <c r="D40" s="14">
        <v>451</v>
      </c>
      <c r="E40" s="13">
        <f t="shared" si="0"/>
        <v>49</v>
      </c>
      <c r="F40" s="13">
        <v>379</v>
      </c>
      <c r="G40" s="13">
        <v>427</v>
      </c>
      <c r="H40" s="14">
        <f t="shared" si="1"/>
        <v>48</v>
      </c>
      <c r="I40" s="14">
        <v>405</v>
      </c>
      <c r="J40" s="14" t="s">
        <v>48</v>
      </c>
      <c r="K40" s="15">
        <f t="shared" si="2"/>
        <v>47</v>
      </c>
      <c r="L40" s="16">
        <f t="shared" si="5"/>
        <v>48</v>
      </c>
    </row>
    <row r="41" spans="1:12" ht="17.5">
      <c r="A41" s="9" t="s">
        <v>20</v>
      </c>
      <c r="B41" s="13" t="s">
        <v>60</v>
      </c>
      <c r="C41" s="13">
        <v>402</v>
      </c>
      <c r="D41" s="14">
        <v>457</v>
      </c>
      <c r="E41" s="13">
        <f t="shared" si="0"/>
        <v>55</v>
      </c>
      <c r="F41" s="13">
        <v>379</v>
      </c>
      <c r="G41" s="13"/>
      <c r="H41" s="14"/>
      <c r="I41" s="14">
        <v>405</v>
      </c>
      <c r="J41" s="14"/>
      <c r="K41" s="15"/>
      <c r="L41" s="16">
        <f t="shared" si="5"/>
        <v>55</v>
      </c>
    </row>
    <row r="42" spans="1:12" ht="17.5">
      <c r="A42" s="9" t="s">
        <v>21</v>
      </c>
      <c r="B42" s="13" t="s">
        <v>15</v>
      </c>
      <c r="C42" s="13">
        <v>454</v>
      </c>
      <c r="D42" s="14">
        <v>454</v>
      </c>
      <c r="E42" s="13">
        <f t="shared" si="0"/>
        <v>0</v>
      </c>
      <c r="F42" s="13">
        <v>350</v>
      </c>
      <c r="G42" s="13">
        <v>443</v>
      </c>
      <c r="H42" s="14">
        <f t="shared" si="1"/>
        <v>93</v>
      </c>
      <c r="I42" s="14">
        <v>368</v>
      </c>
      <c r="J42" s="14" t="s">
        <v>34</v>
      </c>
      <c r="K42" s="15">
        <f t="shared" si="2"/>
        <v>119</v>
      </c>
      <c r="L42" s="16">
        <f t="shared" si="5"/>
        <v>70.666666666666671</v>
      </c>
    </row>
    <row r="43" spans="1:12" ht="17.5">
      <c r="A43" s="9" t="s">
        <v>21</v>
      </c>
      <c r="B43" s="13" t="s">
        <v>3</v>
      </c>
      <c r="C43" s="13">
        <v>454</v>
      </c>
      <c r="D43" s="14">
        <v>456</v>
      </c>
      <c r="E43" s="13">
        <f t="shared" si="0"/>
        <v>2</v>
      </c>
      <c r="F43" s="13">
        <v>350</v>
      </c>
      <c r="G43" s="13">
        <v>445</v>
      </c>
      <c r="H43" s="14">
        <f t="shared" si="1"/>
        <v>95</v>
      </c>
      <c r="I43" s="14">
        <v>368</v>
      </c>
      <c r="J43" s="14" t="s">
        <v>31</v>
      </c>
      <c r="K43" s="15">
        <f t="shared" si="2"/>
        <v>123</v>
      </c>
      <c r="L43" s="16">
        <f t="shared" si="5"/>
        <v>73.333333333333329</v>
      </c>
    </row>
    <row r="44" spans="1:12" ht="17.5">
      <c r="A44" s="9" t="s">
        <v>21</v>
      </c>
      <c r="B44" s="13" t="s">
        <v>4</v>
      </c>
      <c r="C44" s="13">
        <v>454</v>
      </c>
      <c r="D44" s="14">
        <v>458</v>
      </c>
      <c r="E44" s="13">
        <f t="shared" si="0"/>
        <v>4</v>
      </c>
      <c r="F44" s="13">
        <v>350</v>
      </c>
      <c r="G44" s="13">
        <v>446</v>
      </c>
      <c r="H44" s="14">
        <f t="shared" si="1"/>
        <v>96</v>
      </c>
      <c r="I44" s="14">
        <v>368</v>
      </c>
      <c r="J44" s="14" t="s">
        <v>34</v>
      </c>
      <c r="K44" s="15">
        <f t="shared" si="2"/>
        <v>119</v>
      </c>
      <c r="L44" s="16">
        <f t="shared" si="5"/>
        <v>73</v>
      </c>
    </row>
    <row r="45" spans="1:12" ht="17.5">
      <c r="A45" s="9" t="s">
        <v>21</v>
      </c>
      <c r="B45" s="13" t="s">
        <v>6</v>
      </c>
      <c r="C45" s="13">
        <v>454</v>
      </c>
      <c r="D45" s="14">
        <v>454</v>
      </c>
      <c r="E45" s="13">
        <f t="shared" si="0"/>
        <v>0</v>
      </c>
      <c r="F45" s="13">
        <v>350</v>
      </c>
      <c r="G45" s="13">
        <v>447</v>
      </c>
      <c r="H45" s="14">
        <f t="shared" si="1"/>
        <v>97</v>
      </c>
      <c r="I45" s="14">
        <v>368</v>
      </c>
      <c r="J45" s="14" t="s">
        <v>36</v>
      </c>
      <c r="K45" s="15">
        <f t="shared" si="2"/>
        <v>125</v>
      </c>
      <c r="L45" s="16">
        <f t="shared" si="5"/>
        <v>74</v>
      </c>
    </row>
    <row r="46" spans="1:12" ht="17.5">
      <c r="A46" s="9" t="s">
        <v>21</v>
      </c>
      <c r="B46" s="18" t="s">
        <v>19</v>
      </c>
      <c r="C46" s="13">
        <v>454</v>
      </c>
      <c r="D46" s="14">
        <v>454</v>
      </c>
      <c r="E46" s="13">
        <f t="shared" si="0"/>
        <v>0</v>
      </c>
      <c r="F46" s="13">
        <v>350</v>
      </c>
      <c r="G46" s="18">
        <v>449</v>
      </c>
      <c r="H46" s="14">
        <f t="shared" si="1"/>
        <v>99</v>
      </c>
      <c r="I46" s="14">
        <v>368</v>
      </c>
      <c r="J46" s="14" t="s">
        <v>40</v>
      </c>
      <c r="K46" s="15">
        <f t="shared" si="2"/>
        <v>117</v>
      </c>
      <c r="L46" s="16">
        <f t="shared" si="5"/>
        <v>72</v>
      </c>
    </row>
    <row r="47" spans="1:12" ht="17.5">
      <c r="A47" s="9" t="s">
        <v>21</v>
      </c>
      <c r="B47" s="13" t="s">
        <v>60</v>
      </c>
      <c r="C47" s="13">
        <v>454</v>
      </c>
      <c r="D47" s="14">
        <v>456</v>
      </c>
      <c r="E47" s="13">
        <f t="shared" si="0"/>
        <v>2</v>
      </c>
      <c r="F47" s="13">
        <v>350</v>
      </c>
      <c r="G47" s="18"/>
      <c r="H47" s="14"/>
      <c r="I47" s="14">
        <v>368</v>
      </c>
      <c r="J47" s="14"/>
      <c r="K47" s="15"/>
      <c r="L47" s="16">
        <f t="shared" si="5"/>
        <v>2</v>
      </c>
    </row>
    <row r="48" spans="1:12" ht="17.5">
      <c r="A48" s="9" t="s">
        <v>22</v>
      </c>
      <c r="B48" s="13" t="s">
        <v>10</v>
      </c>
      <c r="C48" s="13">
        <v>438</v>
      </c>
      <c r="D48" s="14">
        <v>491</v>
      </c>
      <c r="E48" s="13">
        <f t="shared" si="0"/>
        <v>53</v>
      </c>
      <c r="F48" s="13">
        <v>400</v>
      </c>
      <c r="G48" s="13">
        <v>458</v>
      </c>
      <c r="H48" s="14">
        <f t="shared" si="1"/>
        <v>58</v>
      </c>
      <c r="I48" s="14">
        <v>432</v>
      </c>
      <c r="J48" s="14" t="s">
        <v>38</v>
      </c>
      <c r="K48" s="15">
        <f t="shared" si="2"/>
        <v>60</v>
      </c>
      <c r="L48" s="16">
        <f t="shared" si="5"/>
        <v>57</v>
      </c>
    </row>
    <row r="49" spans="1:12" ht="17.5">
      <c r="A49" s="9" t="s">
        <v>22</v>
      </c>
      <c r="B49" s="13" t="s">
        <v>3</v>
      </c>
      <c r="C49" s="13">
        <v>438</v>
      </c>
      <c r="D49" s="14">
        <v>487</v>
      </c>
      <c r="E49" s="13">
        <f t="shared" si="0"/>
        <v>49</v>
      </c>
      <c r="F49" s="13">
        <v>400</v>
      </c>
      <c r="G49" s="13">
        <v>450</v>
      </c>
      <c r="H49" s="14">
        <f t="shared" si="1"/>
        <v>50</v>
      </c>
      <c r="I49" s="14">
        <v>432</v>
      </c>
      <c r="J49" s="14" t="s">
        <v>34</v>
      </c>
      <c r="K49" s="15">
        <f t="shared" si="2"/>
        <v>55</v>
      </c>
      <c r="L49" s="16">
        <f t="shared" si="5"/>
        <v>51.333333333333336</v>
      </c>
    </row>
    <row r="50" spans="1:12" ht="17.5">
      <c r="A50" s="9" t="s">
        <v>22</v>
      </c>
      <c r="B50" s="13" t="s">
        <v>4</v>
      </c>
      <c r="C50" s="13">
        <v>438</v>
      </c>
      <c r="D50" s="14">
        <v>485</v>
      </c>
      <c r="E50" s="13">
        <f t="shared" si="0"/>
        <v>47</v>
      </c>
      <c r="F50" s="13">
        <v>400</v>
      </c>
      <c r="G50" s="13">
        <v>450</v>
      </c>
      <c r="H50" s="14">
        <f t="shared" si="1"/>
        <v>50</v>
      </c>
      <c r="I50" s="14">
        <v>432</v>
      </c>
      <c r="J50" s="14" t="s">
        <v>40</v>
      </c>
      <c r="K50" s="15">
        <f t="shared" si="2"/>
        <v>53</v>
      </c>
      <c r="L50" s="16">
        <f t="shared" si="5"/>
        <v>50</v>
      </c>
    </row>
    <row r="51" spans="1:12" ht="17.5">
      <c r="A51" s="9" t="s">
        <v>22</v>
      </c>
      <c r="B51" s="13" t="s">
        <v>11</v>
      </c>
      <c r="C51" s="13">
        <v>438</v>
      </c>
      <c r="D51" s="14">
        <v>488</v>
      </c>
      <c r="E51" s="13">
        <f t="shared" si="0"/>
        <v>50</v>
      </c>
      <c r="F51" s="13">
        <v>400</v>
      </c>
      <c r="G51" s="13">
        <v>449</v>
      </c>
      <c r="H51" s="14">
        <f t="shared" si="1"/>
        <v>49</v>
      </c>
      <c r="I51" s="14">
        <v>432</v>
      </c>
      <c r="J51" s="14" t="s">
        <v>40</v>
      </c>
      <c r="K51" s="15">
        <f t="shared" si="2"/>
        <v>53</v>
      </c>
      <c r="L51" s="16">
        <f t="shared" si="5"/>
        <v>50.666666666666664</v>
      </c>
    </row>
    <row r="52" spans="1:12" ht="17.5">
      <c r="A52" s="9" t="s">
        <v>22</v>
      </c>
      <c r="B52" s="13" t="s">
        <v>13</v>
      </c>
      <c r="C52" s="13">
        <v>438</v>
      </c>
      <c r="D52" s="14">
        <v>484</v>
      </c>
      <c r="E52" s="13">
        <f t="shared" si="0"/>
        <v>46</v>
      </c>
      <c r="F52" s="13">
        <v>400</v>
      </c>
      <c r="G52" s="13">
        <v>450</v>
      </c>
      <c r="H52" s="14">
        <f t="shared" si="1"/>
        <v>50</v>
      </c>
      <c r="I52" s="14">
        <v>432</v>
      </c>
      <c r="J52" s="14" t="s">
        <v>40</v>
      </c>
      <c r="K52" s="15">
        <f t="shared" si="2"/>
        <v>53</v>
      </c>
      <c r="L52" s="16">
        <f t="shared" si="5"/>
        <v>49.666666666666664</v>
      </c>
    </row>
    <row r="53" spans="1:12" ht="17.5">
      <c r="A53" s="9" t="s">
        <v>22</v>
      </c>
      <c r="B53" s="18" t="s">
        <v>18</v>
      </c>
      <c r="C53" s="13">
        <v>438</v>
      </c>
      <c r="D53" s="14">
        <v>486</v>
      </c>
      <c r="E53" s="13">
        <f t="shared" si="0"/>
        <v>48</v>
      </c>
      <c r="F53" s="13">
        <v>400</v>
      </c>
      <c r="G53" s="18">
        <v>450</v>
      </c>
      <c r="H53" s="14">
        <f t="shared" si="1"/>
        <v>50</v>
      </c>
      <c r="I53" s="14">
        <v>432</v>
      </c>
      <c r="J53" s="14" t="s">
        <v>39</v>
      </c>
      <c r="K53" s="15">
        <f t="shared" si="2"/>
        <v>54</v>
      </c>
      <c r="L53" s="16">
        <f t="shared" si="5"/>
        <v>50.666666666666664</v>
      </c>
    </row>
    <row r="54" spans="1:12" ht="17.5">
      <c r="A54" s="9" t="s">
        <v>22</v>
      </c>
      <c r="B54" s="13" t="s">
        <v>23</v>
      </c>
      <c r="C54" s="13">
        <v>438</v>
      </c>
      <c r="D54" s="14">
        <v>484</v>
      </c>
      <c r="E54" s="13">
        <f t="shared" si="0"/>
        <v>46</v>
      </c>
      <c r="F54" s="13">
        <v>400</v>
      </c>
      <c r="G54" s="13">
        <v>451</v>
      </c>
      <c r="H54" s="14">
        <f t="shared" si="1"/>
        <v>51</v>
      </c>
      <c r="I54" s="14">
        <v>432</v>
      </c>
      <c r="J54" s="14" t="s">
        <v>34</v>
      </c>
      <c r="K54" s="15">
        <f t="shared" si="2"/>
        <v>55</v>
      </c>
      <c r="L54" s="16">
        <f t="shared" si="5"/>
        <v>50.666666666666664</v>
      </c>
    </row>
    <row r="55" spans="1:12" ht="17.5">
      <c r="A55" s="9" t="s">
        <v>22</v>
      </c>
      <c r="B55" s="13" t="s">
        <v>16</v>
      </c>
      <c r="C55" s="13">
        <v>438</v>
      </c>
      <c r="D55" s="14">
        <v>484</v>
      </c>
      <c r="E55" s="13">
        <f t="shared" si="0"/>
        <v>46</v>
      </c>
      <c r="F55" s="13">
        <v>400</v>
      </c>
      <c r="G55" s="13">
        <v>452</v>
      </c>
      <c r="H55" s="14">
        <f t="shared" si="1"/>
        <v>52</v>
      </c>
      <c r="I55" s="14">
        <v>432</v>
      </c>
      <c r="J55" s="14" t="s">
        <v>31</v>
      </c>
      <c r="K55" s="15">
        <f t="shared" si="2"/>
        <v>59</v>
      </c>
      <c r="L55" s="16">
        <f t="shared" si="5"/>
        <v>52.333333333333336</v>
      </c>
    </row>
    <row r="56" spans="1:12" ht="17.5">
      <c r="A56" s="9" t="s">
        <v>24</v>
      </c>
      <c r="B56" s="13" t="s">
        <v>10</v>
      </c>
      <c r="C56" s="13">
        <v>423</v>
      </c>
      <c r="D56" s="14">
        <v>458</v>
      </c>
      <c r="E56" s="13">
        <f t="shared" si="0"/>
        <v>35</v>
      </c>
      <c r="F56" s="13">
        <v>397</v>
      </c>
      <c r="G56" s="13">
        <v>430</v>
      </c>
      <c r="H56" s="14">
        <f t="shared" si="1"/>
        <v>33</v>
      </c>
      <c r="I56" s="14">
        <v>425</v>
      </c>
      <c r="J56" s="14" t="s">
        <v>49</v>
      </c>
      <c r="K56" s="15">
        <f t="shared" si="2"/>
        <v>46</v>
      </c>
      <c r="L56" s="16">
        <f t="shared" si="5"/>
        <v>38</v>
      </c>
    </row>
    <row r="57" spans="1:12" ht="17.5">
      <c r="A57" s="9" t="s">
        <v>24</v>
      </c>
      <c r="B57" s="13" t="s">
        <v>11</v>
      </c>
      <c r="C57" s="13">
        <v>423</v>
      </c>
      <c r="D57" s="14">
        <v>449</v>
      </c>
      <c r="E57" s="13">
        <f t="shared" si="0"/>
        <v>26</v>
      </c>
      <c r="F57" s="13">
        <v>397</v>
      </c>
      <c r="G57" s="13">
        <v>428</v>
      </c>
      <c r="H57" s="14">
        <f t="shared" si="1"/>
        <v>31</v>
      </c>
      <c r="I57" s="14">
        <v>425</v>
      </c>
      <c r="J57" s="14" t="s">
        <v>50</v>
      </c>
      <c r="K57" s="15">
        <f t="shared" si="2"/>
        <v>33</v>
      </c>
      <c r="L57" s="16">
        <f t="shared" si="5"/>
        <v>30</v>
      </c>
    </row>
    <row r="58" spans="1:12" ht="17.5">
      <c r="A58" s="9" t="s">
        <v>24</v>
      </c>
      <c r="B58" s="13" t="s">
        <v>12</v>
      </c>
      <c r="C58" s="13">
        <v>423</v>
      </c>
      <c r="D58" s="14">
        <v>449</v>
      </c>
      <c r="E58" s="13">
        <f t="shared" si="0"/>
        <v>26</v>
      </c>
      <c r="F58" s="13">
        <v>397</v>
      </c>
      <c r="G58" s="13">
        <v>427</v>
      </c>
      <c r="H58" s="14">
        <f t="shared" si="1"/>
        <v>30</v>
      </c>
      <c r="I58" s="14">
        <v>425</v>
      </c>
      <c r="J58" s="14" t="s">
        <v>52</v>
      </c>
      <c r="K58" s="15">
        <f t="shared" si="2"/>
        <v>34</v>
      </c>
      <c r="L58" s="16">
        <f t="shared" si="5"/>
        <v>30</v>
      </c>
    </row>
    <row r="59" spans="1:12" ht="17.5">
      <c r="A59" s="9" t="s">
        <v>24</v>
      </c>
      <c r="B59" s="13" t="s">
        <v>13</v>
      </c>
      <c r="C59" s="13">
        <v>423</v>
      </c>
      <c r="D59" s="14">
        <v>462</v>
      </c>
      <c r="E59" s="13">
        <f t="shared" si="0"/>
        <v>39</v>
      </c>
      <c r="F59" s="13">
        <v>397</v>
      </c>
      <c r="G59" s="13">
        <v>431</v>
      </c>
      <c r="H59" s="14">
        <f t="shared" si="1"/>
        <v>34</v>
      </c>
      <c r="I59" s="14">
        <v>425</v>
      </c>
      <c r="J59" s="14" t="s">
        <v>52</v>
      </c>
      <c r="K59" s="15">
        <f t="shared" si="2"/>
        <v>34</v>
      </c>
      <c r="L59" s="16">
        <f t="shared" si="5"/>
        <v>35.666666666666664</v>
      </c>
    </row>
    <row r="60" spans="1:12" ht="17.5">
      <c r="A60" s="9" t="s">
        <v>24</v>
      </c>
      <c r="B60" s="13" t="s">
        <v>18</v>
      </c>
      <c r="C60" s="13">
        <v>423</v>
      </c>
      <c r="D60" s="14">
        <v>457</v>
      </c>
      <c r="E60" s="13">
        <f t="shared" si="0"/>
        <v>34</v>
      </c>
      <c r="F60" s="13">
        <v>397</v>
      </c>
      <c r="G60" s="13">
        <v>427</v>
      </c>
      <c r="H60" s="14">
        <f t="shared" si="1"/>
        <v>30</v>
      </c>
      <c r="I60" s="14">
        <v>425</v>
      </c>
      <c r="J60" s="14" t="s">
        <v>51</v>
      </c>
      <c r="K60" s="15">
        <f t="shared" si="2"/>
        <v>36</v>
      </c>
      <c r="L60" s="16">
        <f t="shared" si="5"/>
        <v>33.333333333333336</v>
      </c>
    </row>
    <row r="61" spans="1:12" ht="17.5">
      <c r="A61" s="9" t="s">
        <v>24</v>
      </c>
      <c r="B61" s="13" t="s">
        <v>23</v>
      </c>
      <c r="C61" s="13">
        <v>423</v>
      </c>
      <c r="D61" s="14">
        <v>447</v>
      </c>
      <c r="E61" s="13">
        <f t="shared" si="0"/>
        <v>24</v>
      </c>
      <c r="F61" s="13">
        <v>397</v>
      </c>
      <c r="G61" s="13">
        <v>427</v>
      </c>
      <c r="H61" s="14">
        <f t="shared" si="1"/>
        <v>30</v>
      </c>
      <c r="I61" s="14">
        <v>425</v>
      </c>
      <c r="J61" s="14" t="s">
        <v>50</v>
      </c>
      <c r="K61" s="15">
        <f t="shared" si="2"/>
        <v>33</v>
      </c>
      <c r="L61" s="16">
        <f t="shared" si="5"/>
        <v>29</v>
      </c>
    </row>
    <row r="62" spans="1:12" ht="17.5">
      <c r="A62" s="9" t="s">
        <v>24</v>
      </c>
      <c r="B62" s="18" t="s">
        <v>19</v>
      </c>
      <c r="C62" s="13">
        <v>423</v>
      </c>
      <c r="D62" s="14">
        <v>453</v>
      </c>
      <c r="E62" s="13">
        <f t="shared" si="0"/>
        <v>30</v>
      </c>
      <c r="F62" s="13">
        <v>397</v>
      </c>
      <c r="G62" s="18">
        <v>427</v>
      </c>
      <c r="H62" s="14">
        <f t="shared" si="1"/>
        <v>30</v>
      </c>
      <c r="I62" s="14">
        <v>425</v>
      </c>
      <c r="J62" s="14" t="s">
        <v>50</v>
      </c>
      <c r="K62" s="15">
        <f t="shared" si="2"/>
        <v>33</v>
      </c>
      <c r="L62" s="16">
        <f t="shared" si="5"/>
        <v>31</v>
      </c>
    </row>
    <row r="63" spans="1:12" ht="17.5">
      <c r="A63" s="9" t="s">
        <v>24</v>
      </c>
      <c r="B63" s="13" t="s">
        <v>6</v>
      </c>
      <c r="C63" s="13">
        <v>423</v>
      </c>
      <c r="D63" s="14">
        <v>451</v>
      </c>
      <c r="E63" s="13">
        <f t="shared" si="0"/>
        <v>28</v>
      </c>
      <c r="F63" s="13">
        <v>397</v>
      </c>
      <c r="G63" s="13">
        <v>433</v>
      </c>
      <c r="H63" s="14">
        <f t="shared" si="1"/>
        <v>36</v>
      </c>
      <c r="I63" s="14">
        <v>425</v>
      </c>
      <c r="J63" s="15"/>
      <c r="K63" s="15"/>
      <c r="L63" s="16">
        <f t="shared" si="5"/>
        <v>32</v>
      </c>
    </row>
    <row r="64" spans="1:12" ht="17.5">
      <c r="A64" s="9" t="s">
        <v>24</v>
      </c>
      <c r="B64" s="13" t="s">
        <v>68</v>
      </c>
      <c r="C64" s="13">
        <v>423</v>
      </c>
      <c r="D64" s="14"/>
      <c r="E64" s="13"/>
      <c r="F64" s="13">
        <v>397</v>
      </c>
      <c r="G64" s="13"/>
      <c r="H64" s="14"/>
      <c r="I64" s="14">
        <v>425</v>
      </c>
      <c r="J64" s="14" t="s">
        <v>53</v>
      </c>
      <c r="K64" s="15">
        <f t="shared" si="2"/>
        <v>39</v>
      </c>
      <c r="L64" s="16">
        <f t="shared" si="5"/>
        <v>39</v>
      </c>
    </row>
    <row r="65" spans="1:12" ht="17.5">
      <c r="A65" s="9" t="s">
        <v>25</v>
      </c>
      <c r="B65" s="18" t="s">
        <v>15</v>
      </c>
      <c r="C65" s="18">
        <v>424</v>
      </c>
      <c r="D65" s="14">
        <v>448</v>
      </c>
      <c r="E65" s="13">
        <f t="shared" si="0"/>
        <v>24</v>
      </c>
      <c r="F65" s="13">
        <v>395</v>
      </c>
      <c r="G65" s="13">
        <v>466</v>
      </c>
      <c r="H65" s="14">
        <f t="shared" si="1"/>
        <v>71</v>
      </c>
      <c r="I65" s="14">
        <v>407</v>
      </c>
      <c r="J65" s="14" t="s">
        <v>40</v>
      </c>
      <c r="K65" s="15">
        <f t="shared" si="2"/>
        <v>78</v>
      </c>
      <c r="L65" s="16">
        <f t="shared" si="5"/>
        <v>57.666666666666664</v>
      </c>
    </row>
    <row r="66" spans="1:12" ht="17.5">
      <c r="A66" s="9" t="s">
        <v>25</v>
      </c>
      <c r="B66" s="13" t="s">
        <v>10</v>
      </c>
      <c r="C66" s="18">
        <v>424</v>
      </c>
      <c r="D66" s="14">
        <v>449</v>
      </c>
      <c r="E66" s="13">
        <f t="shared" si="0"/>
        <v>25</v>
      </c>
      <c r="F66" s="13">
        <v>395</v>
      </c>
      <c r="G66" s="13">
        <v>467</v>
      </c>
      <c r="H66" s="14">
        <f t="shared" si="1"/>
        <v>72</v>
      </c>
      <c r="I66" s="14">
        <v>407</v>
      </c>
      <c r="J66" s="14" t="s">
        <v>54</v>
      </c>
      <c r="K66" s="15">
        <f t="shared" si="2"/>
        <v>105</v>
      </c>
      <c r="L66" s="16">
        <f t="shared" si="5"/>
        <v>67.333333333333329</v>
      </c>
    </row>
    <row r="67" spans="1:12" ht="17.5">
      <c r="A67" s="9" t="s">
        <v>25</v>
      </c>
      <c r="B67" s="13" t="s">
        <v>11</v>
      </c>
      <c r="C67" s="18">
        <v>424</v>
      </c>
      <c r="D67" s="14">
        <v>451</v>
      </c>
      <c r="E67" s="13">
        <f t="shared" si="0"/>
        <v>27</v>
      </c>
      <c r="F67" s="13">
        <v>395</v>
      </c>
      <c r="G67" s="13">
        <v>472</v>
      </c>
      <c r="H67" s="14">
        <f t="shared" si="1"/>
        <v>77</v>
      </c>
      <c r="I67" s="14">
        <v>407</v>
      </c>
      <c r="J67" s="14" t="s">
        <v>40</v>
      </c>
      <c r="K67" s="15">
        <f t="shared" si="2"/>
        <v>78</v>
      </c>
      <c r="L67" s="16">
        <f t="shared" si="5"/>
        <v>60.666666666666664</v>
      </c>
    </row>
    <row r="68" spans="1:12" ht="17.5">
      <c r="A68" s="9" t="s">
        <v>25</v>
      </c>
      <c r="B68" s="13" t="s">
        <v>12</v>
      </c>
      <c r="C68" s="18">
        <v>424</v>
      </c>
      <c r="D68" s="14">
        <v>450</v>
      </c>
      <c r="E68" s="13">
        <f t="shared" ref="E68:E77" si="6">D68-C68</f>
        <v>26</v>
      </c>
      <c r="F68" s="13">
        <v>395</v>
      </c>
      <c r="G68" s="13">
        <v>463</v>
      </c>
      <c r="H68" s="14">
        <f t="shared" ref="H68:H75" si="7">G68-F68</f>
        <v>68</v>
      </c>
      <c r="I68" s="14">
        <v>407</v>
      </c>
      <c r="J68" s="14" t="s">
        <v>39</v>
      </c>
      <c r="K68" s="15">
        <f t="shared" ref="K68:K75" si="8">J68-I68</f>
        <v>79</v>
      </c>
      <c r="L68" s="16">
        <f t="shared" si="5"/>
        <v>57.666666666666664</v>
      </c>
    </row>
    <row r="69" spans="1:12" ht="17.5">
      <c r="A69" s="9" t="s">
        <v>25</v>
      </c>
      <c r="B69" s="13" t="s">
        <v>6</v>
      </c>
      <c r="C69" s="18">
        <v>424</v>
      </c>
      <c r="D69" s="14">
        <v>458</v>
      </c>
      <c r="E69" s="13">
        <f t="shared" si="6"/>
        <v>34</v>
      </c>
      <c r="F69" s="13">
        <v>395</v>
      </c>
      <c r="G69" s="13">
        <v>475</v>
      </c>
      <c r="H69" s="14">
        <f t="shared" si="7"/>
        <v>80</v>
      </c>
      <c r="I69" s="14">
        <v>407</v>
      </c>
      <c r="J69" s="14" t="s">
        <v>35</v>
      </c>
      <c r="K69" s="15">
        <f t="shared" si="8"/>
        <v>89</v>
      </c>
      <c r="L69" s="16">
        <f t="shared" si="5"/>
        <v>67.666666666666671</v>
      </c>
    </row>
    <row r="70" spans="1:12" ht="17.5">
      <c r="A70" s="9" t="s">
        <v>25</v>
      </c>
      <c r="B70" s="13" t="s">
        <v>18</v>
      </c>
      <c r="C70" s="18">
        <v>424</v>
      </c>
      <c r="D70" s="14">
        <v>461</v>
      </c>
      <c r="E70" s="13">
        <f t="shared" si="6"/>
        <v>37</v>
      </c>
      <c r="F70" s="13">
        <v>395</v>
      </c>
      <c r="G70" s="13">
        <v>475</v>
      </c>
      <c r="H70" s="14">
        <f t="shared" si="7"/>
        <v>80</v>
      </c>
      <c r="I70" s="14">
        <v>407</v>
      </c>
      <c r="J70" s="14" t="s">
        <v>55</v>
      </c>
      <c r="K70" s="15">
        <f t="shared" si="8"/>
        <v>77</v>
      </c>
      <c r="L70" s="16">
        <f t="shared" si="5"/>
        <v>64.666666666666671</v>
      </c>
    </row>
    <row r="71" spans="1:12" ht="17.5">
      <c r="A71" s="9" t="s">
        <v>25</v>
      </c>
      <c r="B71" s="13" t="s">
        <v>5</v>
      </c>
      <c r="C71" s="18">
        <v>424</v>
      </c>
      <c r="D71" s="14">
        <v>450</v>
      </c>
      <c r="E71" s="13">
        <f t="shared" si="6"/>
        <v>26</v>
      </c>
      <c r="F71" s="13">
        <v>395</v>
      </c>
      <c r="G71" s="13">
        <v>467</v>
      </c>
      <c r="H71" s="14">
        <f t="shared" si="7"/>
        <v>72</v>
      </c>
      <c r="I71" s="14">
        <v>407</v>
      </c>
      <c r="J71" s="14" t="s">
        <v>39</v>
      </c>
      <c r="K71" s="15">
        <f t="shared" si="8"/>
        <v>79</v>
      </c>
      <c r="L71" s="16">
        <f t="shared" si="5"/>
        <v>59</v>
      </c>
    </row>
    <row r="72" spans="1:12" ht="17.5">
      <c r="A72" s="9" t="s">
        <v>25</v>
      </c>
      <c r="B72" s="18" t="s">
        <v>23</v>
      </c>
      <c r="C72" s="18">
        <v>424</v>
      </c>
      <c r="D72" s="14">
        <v>449</v>
      </c>
      <c r="E72" s="13">
        <f t="shared" si="6"/>
        <v>25</v>
      </c>
      <c r="F72" s="13">
        <v>395</v>
      </c>
      <c r="G72" s="18">
        <v>463</v>
      </c>
      <c r="H72" s="14">
        <f t="shared" si="7"/>
        <v>68</v>
      </c>
      <c r="I72" s="14">
        <v>407</v>
      </c>
      <c r="J72" s="14" t="s">
        <v>39</v>
      </c>
      <c r="K72" s="15">
        <f t="shared" si="8"/>
        <v>79</v>
      </c>
      <c r="L72" s="16">
        <f t="shared" si="5"/>
        <v>57.333333333333336</v>
      </c>
    </row>
    <row r="73" spans="1:12" ht="17.5">
      <c r="A73" s="9" t="s">
        <v>69</v>
      </c>
      <c r="B73" s="18" t="s">
        <v>15</v>
      </c>
      <c r="C73" s="18">
        <v>394</v>
      </c>
      <c r="D73" s="14"/>
      <c r="E73" s="13"/>
      <c r="F73" s="18">
        <v>333</v>
      </c>
      <c r="G73" s="18">
        <v>395</v>
      </c>
      <c r="H73" s="14">
        <f t="shared" si="7"/>
        <v>62</v>
      </c>
      <c r="I73" s="14">
        <v>341</v>
      </c>
      <c r="J73" s="14" t="s">
        <v>56</v>
      </c>
      <c r="K73" s="15">
        <f t="shared" si="8"/>
        <v>61</v>
      </c>
      <c r="L73" s="16">
        <f t="shared" si="5"/>
        <v>61.5</v>
      </c>
    </row>
    <row r="74" spans="1:12" ht="17.5">
      <c r="A74" s="9" t="s">
        <v>70</v>
      </c>
      <c r="B74" s="18" t="s">
        <v>11</v>
      </c>
      <c r="C74" s="18">
        <v>394</v>
      </c>
      <c r="D74" s="14">
        <v>399</v>
      </c>
      <c r="E74" s="13">
        <f t="shared" si="6"/>
        <v>5</v>
      </c>
      <c r="F74" s="18">
        <v>333</v>
      </c>
      <c r="G74" s="18">
        <v>356</v>
      </c>
      <c r="H74" s="14">
        <f t="shared" si="7"/>
        <v>23</v>
      </c>
      <c r="I74" s="14">
        <v>341</v>
      </c>
      <c r="J74" s="14" t="s">
        <v>57</v>
      </c>
      <c r="K74" s="15">
        <f t="shared" si="8"/>
        <v>74</v>
      </c>
      <c r="L74" s="16">
        <f t="shared" si="5"/>
        <v>34</v>
      </c>
    </row>
    <row r="75" spans="1:12" ht="17.5">
      <c r="A75" s="9" t="s">
        <v>71</v>
      </c>
      <c r="B75" s="18" t="s">
        <v>19</v>
      </c>
      <c r="C75" s="18">
        <v>394</v>
      </c>
      <c r="D75" s="14"/>
      <c r="E75" s="13"/>
      <c r="F75" s="18">
        <v>333</v>
      </c>
      <c r="G75" s="18">
        <v>364</v>
      </c>
      <c r="H75" s="14">
        <f t="shared" si="7"/>
        <v>31</v>
      </c>
      <c r="I75" s="14">
        <v>341</v>
      </c>
      <c r="J75" s="14" t="s">
        <v>58</v>
      </c>
      <c r="K75" s="15">
        <f t="shared" si="8"/>
        <v>56</v>
      </c>
      <c r="L75" s="16">
        <f t="shared" si="5"/>
        <v>43.5</v>
      </c>
    </row>
    <row r="76" spans="1:12" ht="17.5">
      <c r="A76" s="9" t="s">
        <v>72</v>
      </c>
      <c r="B76" s="13" t="s">
        <v>59</v>
      </c>
      <c r="C76" s="18">
        <v>394</v>
      </c>
      <c r="D76" s="14">
        <v>409</v>
      </c>
      <c r="E76" s="13">
        <f t="shared" si="6"/>
        <v>15</v>
      </c>
      <c r="F76" s="18">
        <v>333</v>
      </c>
      <c r="G76" s="15"/>
      <c r="H76" s="14"/>
      <c r="I76" s="14">
        <v>341</v>
      </c>
      <c r="J76" s="15"/>
      <c r="K76" s="15"/>
      <c r="L76" s="16">
        <f t="shared" si="5"/>
        <v>15</v>
      </c>
    </row>
    <row r="77" spans="1:12" ht="17.5">
      <c r="A77" s="9" t="s">
        <v>72</v>
      </c>
      <c r="B77" s="13" t="s">
        <v>7</v>
      </c>
      <c r="C77" s="18">
        <v>394</v>
      </c>
      <c r="D77" s="14">
        <v>414</v>
      </c>
      <c r="E77" s="13">
        <f t="shared" si="6"/>
        <v>20</v>
      </c>
      <c r="F77" s="18">
        <v>333</v>
      </c>
      <c r="G77" s="15"/>
      <c r="H77" s="14"/>
      <c r="I77" s="14">
        <v>341</v>
      </c>
      <c r="J77" s="15"/>
      <c r="K77" s="15"/>
      <c r="L77" s="16">
        <f t="shared" si="5"/>
        <v>20</v>
      </c>
    </row>
  </sheetData>
  <mergeCells count="3">
    <mergeCell ref="C1:E1"/>
    <mergeCell ref="F1:H1"/>
    <mergeCell ref="I1:K1"/>
  </mergeCells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差值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2019-07-01T02:15:09Z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